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30" windowWidth="28440" windowHeight="14070"/>
  </bookViews>
  <sheets>
    <sheet name="県庁所在地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2" i="1"/>
</calcChain>
</file>

<file path=xl/sharedStrings.xml><?xml version="1.0" encoding="utf-8"?>
<sst xmlns="http://schemas.openxmlformats.org/spreadsheetml/2006/main" count="49" uniqueCount="49">
  <si>
    <t>青森県青森市長島一丁目1-1</t>
  </si>
  <si>
    <t>岩手県盛岡市内丸10番1号</t>
  </si>
  <si>
    <t>宮城県仙台市青葉区本町3丁目8番1号</t>
  </si>
  <si>
    <t>秋田県秋田市山王四丁目１－１</t>
  </si>
  <si>
    <t>山形県山形市松波二丁目8－1</t>
  </si>
  <si>
    <t>福島県福島市杉妻町2-16</t>
  </si>
  <si>
    <t>茨城県水戸市笠原町978番6</t>
  </si>
  <si>
    <t>栃木県宇都宮市塙田1-1-20</t>
  </si>
  <si>
    <t>群馬県前橋市大手町1-1-1</t>
  </si>
  <si>
    <t>埼玉県さいたま市浦和区高砂3-15-1</t>
  </si>
  <si>
    <t>千葉県千葉市中央区市場町1番1号</t>
  </si>
  <si>
    <t>東京都新宿区西新宿2-8-1</t>
  </si>
  <si>
    <t>神奈川県横浜市中区日本大通1</t>
  </si>
  <si>
    <t>新潟県新潟市中央区新光町4番地1</t>
  </si>
  <si>
    <t>富山県富山市新総曲輪1番7号</t>
  </si>
  <si>
    <t>石川県金沢市鞍月1丁目1番地</t>
  </si>
  <si>
    <t>福井県福井市大手３丁目17番1号</t>
  </si>
  <si>
    <t>山梨県甲府市丸の内1-6-1</t>
  </si>
  <si>
    <t>長野県長野市大字南長野字幅下692-2</t>
  </si>
  <si>
    <t>岐阜県岐阜市薮田南2丁目1番1号</t>
  </si>
  <si>
    <t>静岡県静岡市葵区追手町9番6号</t>
  </si>
  <si>
    <t>愛知県名古屋市中区三の丸三丁目1番2号</t>
  </si>
  <si>
    <t>三重県津市広明町13番地</t>
  </si>
  <si>
    <t>滋賀県大津市京町四丁目1番1号</t>
  </si>
  <si>
    <t>京都府京都市上京区下立売通新町西入薮ノ内町</t>
  </si>
  <si>
    <t>大阪府大阪市中央区大手前2丁目</t>
  </si>
  <si>
    <t>兵庫県神戸市中央区下山手通5丁目10番1号</t>
  </si>
  <si>
    <t>奈良県奈良市登大路町30</t>
  </si>
  <si>
    <t>和歌山県和歌山市小松原通1-1</t>
  </si>
  <si>
    <t>鳥取県鳥取市東町1丁目220</t>
  </si>
  <si>
    <t>島根県松江市殿町１番地</t>
  </si>
  <si>
    <t>岡山県岡山市北区内山下２丁目４番６号</t>
  </si>
  <si>
    <t>広島県広島市中区基町10-52</t>
  </si>
  <si>
    <t>山口県山口市滝町1番1号</t>
  </si>
  <si>
    <t>徳島県徳島市万代町1丁目1番地</t>
  </si>
  <si>
    <t>香川県高松市番町四丁目1番10号</t>
  </si>
  <si>
    <t>愛媛県松山市一番町4丁目4-2</t>
  </si>
  <si>
    <t>高知県高知市丸ノ内1丁目2番20号</t>
  </si>
  <si>
    <t>福岡県福岡市博多区東公園7番7号</t>
  </si>
  <si>
    <t>佐賀県佐賀市城内1丁目1-59</t>
  </si>
  <si>
    <t>長崎県長崎市江戸町2-13</t>
  </si>
  <si>
    <t>熊本県熊本市中央区水前寺6丁目18番1号</t>
  </si>
  <si>
    <t>大分県大分市大手町3丁目1番1号</t>
  </si>
  <si>
    <t>宮崎県宮崎市橘通東二丁目10番1号</t>
  </si>
  <si>
    <t>鹿児島県鹿児島市鴨池新町10番1号</t>
  </si>
  <si>
    <t>県庁所在地</t>
    <rPh sb="0" eb="2">
      <t>ケンチョウ</t>
    </rPh>
    <rPh sb="2" eb="5">
      <t>ショザイチ</t>
    </rPh>
    <phoneticPr fontId="1"/>
  </si>
  <si>
    <t>都道府県</t>
    <rPh sb="0" eb="4">
      <t>トドウフケン</t>
    </rPh>
    <phoneticPr fontId="1"/>
  </si>
  <si>
    <t>市区</t>
    <rPh sb="0" eb="2">
      <t>シク</t>
    </rPh>
    <phoneticPr fontId="1"/>
  </si>
  <si>
    <t>都道府県以下</t>
    <rPh sb="0" eb="4">
      <t>トドウフケン</t>
    </rPh>
    <rPh sb="4" eb="6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</si>
</sst>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130" zoomScaleNormal="130" workbookViewId="0">
      <selection activeCell="C14" sqref="C14"/>
    </sheetView>
  </sheetViews>
  <sheetFormatPr defaultRowHeight="18.75" x14ac:dyDescent="0.45"/>
  <cols>
    <col min="1" max="1" width="39.109375" bestFit="1" customWidth="1"/>
    <col min="4" max="4" width="33.6640625" bestFit="1" customWidth="1"/>
  </cols>
  <sheetData>
    <row r="1" spans="1:4" x14ac:dyDescent="0.45">
      <c r="A1" s="1" t="s">
        <v>45</v>
      </c>
      <c r="B1" s="1" t="s">
        <v>46</v>
      </c>
      <c r="C1" s="1" t="s">
        <v>47</v>
      </c>
      <c r="D1" s="1" t="s">
        <v>48</v>
      </c>
    </row>
    <row r="2" spans="1:4" x14ac:dyDescent="0.45">
      <c r="A2" t="s">
        <v>0</v>
      </c>
      <c r="B2" t="str">
        <f>IFERROR(LEFT(A2,FIND("県",A2)),LEFT(A2,3))</f>
        <v>青森県</v>
      </c>
      <c r="C2" t="str">
        <f>IFERROR(MID(A2,FIND("県",A2)+1,FIND("市",A2)-FIND("県",A2)),IFERROR(MID(A2,4,FIND("市",A2)-3),MID(A2,4,FIND("区",A2)-3)))</f>
        <v>青森市</v>
      </c>
      <c r="D2" t="str">
        <f>IFERROR(REPLACE(A2,1,FIND("県",A2),""),REPLACE(A2,1,3,""))</f>
        <v>青森市長島一丁目1-1</v>
      </c>
    </row>
    <row r="3" spans="1:4" x14ac:dyDescent="0.45">
      <c r="A3" t="s">
        <v>1</v>
      </c>
      <c r="B3" t="str">
        <f t="shared" ref="B3:B46" si="0">IFERROR(LEFT(A3,FIND("県",A3)),LEFT(A3,3))</f>
        <v>岩手県</v>
      </c>
      <c r="C3" t="str">
        <f>IFERROR(MID(A3,FIND("県",A3)+1,FIND("市",A3)-FIND("県",A3)),IFERROR(MID(A3,4,FIND("市",A3)-3),MID(A3,4,FIND("区",A3)-3)))</f>
        <v>盛岡市</v>
      </c>
      <c r="D3" t="str">
        <f t="shared" ref="D3:D46" si="1">IFERROR(REPLACE(A3,1,FIND("県",A3),""),REPLACE(A3,1,3,""))</f>
        <v>盛岡市内丸10番1号</v>
      </c>
    </row>
    <row r="4" spans="1:4" x14ac:dyDescent="0.45">
      <c r="A4" t="s">
        <v>2</v>
      </c>
      <c r="B4" t="str">
        <f t="shared" si="0"/>
        <v>宮城県</v>
      </c>
      <c r="C4" t="str">
        <f>IFERROR(MID(A4,FIND("県",A4)+1,FIND("市",A4)-FIND("県",A4)),IFERROR(MID(A4,4,FIND("市",A4)-3),MID(A4,4,FIND("区",A4)-3)))</f>
        <v>仙台市</v>
      </c>
      <c r="D4" t="str">
        <f t="shared" si="1"/>
        <v>仙台市青葉区本町3丁目8番1号</v>
      </c>
    </row>
    <row r="5" spans="1:4" x14ac:dyDescent="0.45">
      <c r="A5" t="s">
        <v>3</v>
      </c>
      <c r="B5" t="str">
        <f t="shared" si="0"/>
        <v>秋田県</v>
      </c>
      <c r="C5" t="str">
        <f>IFERROR(MID(A5,FIND("県",A5)+1,FIND("市",A5)-FIND("県",A5)),IFERROR(MID(A5,4,FIND("市",A5)-3),MID(A5,4,FIND("区",A5)-3)))</f>
        <v>秋田市</v>
      </c>
      <c r="D5" t="str">
        <f t="shared" si="1"/>
        <v>秋田市山王四丁目１－１</v>
      </c>
    </row>
    <row r="6" spans="1:4" x14ac:dyDescent="0.45">
      <c r="A6" t="s">
        <v>4</v>
      </c>
      <c r="B6" t="str">
        <f t="shared" si="0"/>
        <v>山形県</v>
      </c>
      <c r="C6" t="str">
        <f>IFERROR(MID(A6,FIND("県",A6)+1,FIND("市",A6)-FIND("県",A6)),IFERROR(MID(A6,4,FIND("市",A6)-3),MID(A6,4,FIND("区",A6)-3)))</f>
        <v>山形市</v>
      </c>
      <c r="D6" t="str">
        <f t="shared" si="1"/>
        <v>山形市松波二丁目8－1</v>
      </c>
    </row>
    <row r="7" spans="1:4" x14ac:dyDescent="0.45">
      <c r="A7" t="s">
        <v>5</v>
      </c>
      <c r="B7" t="str">
        <f t="shared" si="0"/>
        <v>福島県</v>
      </c>
      <c r="C7" t="str">
        <f>IFERROR(MID(A7,FIND("県",A7)+1,FIND("市",A7)-FIND("県",A7)),IFERROR(MID(A7,4,FIND("市",A7)-3),MID(A7,4,FIND("区",A7)-3)))</f>
        <v>福島市</v>
      </c>
      <c r="D7" t="str">
        <f t="shared" si="1"/>
        <v>福島市杉妻町2-16</v>
      </c>
    </row>
    <row r="8" spans="1:4" x14ac:dyDescent="0.45">
      <c r="A8" t="s">
        <v>6</v>
      </c>
      <c r="B8" t="str">
        <f t="shared" si="0"/>
        <v>茨城県</v>
      </c>
      <c r="C8" t="str">
        <f>IFERROR(MID(A8,FIND("県",A8)+1,FIND("市",A8)-FIND("県",A8)),IFERROR(MID(A8,4,FIND("市",A8)-3),MID(A8,4,FIND("区",A8)-3)))</f>
        <v>水戸市</v>
      </c>
      <c r="D8" t="str">
        <f t="shared" si="1"/>
        <v>水戸市笠原町978番6</v>
      </c>
    </row>
    <row r="9" spans="1:4" x14ac:dyDescent="0.45">
      <c r="A9" t="s">
        <v>7</v>
      </c>
      <c r="B9" t="str">
        <f t="shared" si="0"/>
        <v>栃木県</v>
      </c>
      <c r="C9" t="str">
        <f>IFERROR(MID(A9,FIND("県",A9)+1,FIND("市",A9)-FIND("県",A9)),IFERROR(MID(A9,4,FIND("市",A9)-3),MID(A9,4,FIND("区",A9)-3)))</f>
        <v>宇都宮市</v>
      </c>
      <c r="D9" t="str">
        <f t="shared" si="1"/>
        <v>宇都宮市塙田1-1-20</v>
      </c>
    </row>
    <row r="10" spans="1:4" x14ac:dyDescent="0.45">
      <c r="A10" t="s">
        <v>8</v>
      </c>
      <c r="B10" t="str">
        <f t="shared" si="0"/>
        <v>群馬県</v>
      </c>
      <c r="C10" t="str">
        <f>IFERROR(MID(A10,FIND("県",A10)+1,FIND("市",A10)-FIND("県",A10)),IFERROR(MID(A10,4,FIND("市",A10)-3),MID(A10,4,FIND("区",A10)-3)))</f>
        <v>前橋市</v>
      </c>
      <c r="D10" t="str">
        <f t="shared" si="1"/>
        <v>前橋市大手町1-1-1</v>
      </c>
    </row>
    <row r="11" spans="1:4" x14ac:dyDescent="0.45">
      <c r="A11" t="s">
        <v>9</v>
      </c>
      <c r="B11" t="str">
        <f t="shared" si="0"/>
        <v>埼玉県</v>
      </c>
      <c r="C11" t="str">
        <f>IFERROR(MID(A11,FIND("県",A11)+1,FIND("市",A11)-FIND("県",A11)),IFERROR(MID(A11,4,FIND("市",A11)-3),MID(A11,4,FIND("区",A11)-3)))</f>
        <v>さいたま市</v>
      </c>
      <c r="D11" t="str">
        <f t="shared" si="1"/>
        <v>さいたま市浦和区高砂3-15-1</v>
      </c>
    </row>
    <row r="12" spans="1:4" x14ac:dyDescent="0.45">
      <c r="A12" t="s">
        <v>10</v>
      </c>
      <c r="B12" t="str">
        <f t="shared" si="0"/>
        <v>千葉県</v>
      </c>
      <c r="C12" t="str">
        <f>IFERROR(MID(A12,FIND("県",A12)+1,FIND("市",A12)-FIND("県",A12)),IFERROR(MID(A12,4,FIND("市",A12)-3),MID(A12,4,FIND("区",A12)-3)))</f>
        <v>千葉市</v>
      </c>
      <c r="D12" t="str">
        <f t="shared" si="1"/>
        <v>千葉市中央区市場町1番1号</v>
      </c>
    </row>
    <row r="13" spans="1:4" x14ac:dyDescent="0.45">
      <c r="A13" t="s">
        <v>11</v>
      </c>
      <c r="B13" t="str">
        <f t="shared" si="0"/>
        <v>東京都</v>
      </c>
      <c r="C13" t="str">
        <f>IFERROR(MID(A13,FIND("県",A13)+1,FIND("市",A13)-FIND("県",A13)),IFERROR(MID(A13,4,FIND("市",A13)-3),MID(A13,4,FIND("区",A13)-3)))</f>
        <v>新宿区</v>
      </c>
      <c r="D13" t="str">
        <f t="shared" si="1"/>
        <v>新宿区西新宿2-8-1</v>
      </c>
    </row>
    <row r="14" spans="1:4" x14ac:dyDescent="0.45">
      <c r="A14" t="s">
        <v>12</v>
      </c>
      <c r="B14" t="str">
        <f t="shared" si="0"/>
        <v>神奈川県</v>
      </c>
      <c r="C14" t="str">
        <f>IFERROR(MID(A14,FIND("県",A14)+1,FIND("市",A14)-FIND("県",A14)),IFERROR(MID(A14,4,FIND("市",A14)-3),MID(A14,4,FIND("区",A14)-3)))</f>
        <v>横浜市</v>
      </c>
      <c r="D14" t="str">
        <f t="shared" si="1"/>
        <v>横浜市中区日本大通1</v>
      </c>
    </row>
    <row r="15" spans="1:4" x14ac:dyDescent="0.45">
      <c r="A15" t="s">
        <v>13</v>
      </c>
      <c r="B15" t="str">
        <f t="shared" si="0"/>
        <v>新潟県</v>
      </c>
      <c r="C15" t="str">
        <f>IFERROR(MID(A15,FIND("県",A15)+1,FIND("市",A15)-FIND("県",A15)),IFERROR(MID(A15,4,FIND("市",A15)-3),MID(A15,4,FIND("区",A15)-3)))</f>
        <v>新潟市</v>
      </c>
      <c r="D15" t="str">
        <f t="shared" si="1"/>
        <v>新潟市中央区新光町4番地1</v>
      </c>
    </row>
    <row r="16" spans="1:4" x14ac:dyDescent="0.45">
      <c r="A16" t="s">
        <v>14</v>
      </c>
      <c r="B16" t="str">
        <f t="shared" si="0"/>
        <v>富山県</v>
      </c>
      <c r="C16" t="str">
        <f>IFERROR(MID(A16,FIND("県",A16)+1,FIND("市",A16)-FIND("県",A16)),IFERROR(MID(A16,4,FIND("市",A16)-3),MID(A16,4,FIND("区",A16)-3)))</f>
        <v>富山市</v>
      </c>
      <c r="D16" t="str">
        <f t="shared" si="1"/>
        <v>富山市新総曲輪1番7号</v>
      </c>
    </row>
    <row r="17" spans="1:4" x14ac:dyDescent="0.45">
      <c r="A17" t="s">
        <v>15</v>
      </c>
      <c r="B17" t="str">
        <f t="shared" si="0"/>
        <v>石川県</v>
      </c>
      <c r="C17" t="str">
        <f>IFERROR(MID(A17,FIND("県",A17)+1,FIND("市",A17)-FIND("県",A17)),IFERROR(MID(A17,4,FIND("市",A17)-3),MID(A17,4,FIND("区",A17)-3)))</f>
        <v>金沢市</v>
      </c>
      <c r="D17" t="str">
        <f t="shared" si="1"/>
        <v>金沢市鞍月1丁目1番地</v>
      </c>
    </row>
    <row r="18" spans="1:4" x14ac:dyDescent="0.45">
      <c r="A18" t="s">
        <v>16</v>
      </c>
      <c r="B18" t="str">
        <f t="shared" si="0"/>
        <v>福井県</v>
      </c>
      <c r="C18" t="str">
        <f>IFERROR(MID(A18,FIND("県",A18)+1,FIND("市",A18)-FIND("県",A18)),IFERROR(MID(A18,4,FIND("市",A18)-3),MID(A18,4,FIND("区",A18)-3)))</f>
        <v>福井市</v>
      </c>
      <c r="D18" t="str">
        <f t="shared" si="1"/>
        <v>福井市大手３丁目17番1号</v>
      </c>
    </row>
    <row r="19" spans="1:4" x14ac:dyDescent="0.45">
      <c r="A19" t="s">
        <v>17</v>
      </c>
      <c r="B19" t="str">
        <f t="shared" si="0"/>
        <v>山梨県</v>
      </c>
      <c r="C19" t="str">
        <f>IFERROR(MID(A19,FIND("県",A19)+1,FIND("市",A19)-FIND("県",A19)),IFERROR(MID(A19,4,FIND("市",A19)-3),MID(A19,4,FIND("区",A19)-3)))</f>
        <v>甲府市</v>
      </c>
      <c r="D19" t="str">
        <f t="shared" si="1"/>
        <v>甲府市丸の内1-6-1</v>
      </c>
    </row>
    <row r="20" spans="1:4" x14ac:dyDescent="0.45">
      <c r="A20" t="s">
        <v>18</v>
      </c>
      <c r="B20" t="str">
        <f t="shared" si="0"/>
        <v>長野県</v>
      </c>
      <c r="C20" t="str">
        <f>IFERROR(MID(A20,FIND("県",A20)+1,FIND("市",A20)-FIND("県",A20)),IFERROR(MID(A20,4,FIND("市",A20)-3),MID(A20,4,FIND("区",A20)-3)))</f>
        <v>長野市</v>
      </c>
      <c r="D20" t="str">
        <f t="shared" si="1"/>
        <v>長野市大字南長野字幅下692-2</v>
      </c>
    </row>
    <row r="21" spans="1:4" x14ac:dyDescent="0.45">
      <c r="A21" t="s">
        <v>19</v>
      </c>
      <c r="B21" t="str">
        <f t="shared" si="0"/>
        <v>岐阜県</v>
      </c>
      <c r="C21" t="str">
        <f>IFERROR(MID(A21,FIND("県",A21)+1,FIND("市",A21)-FIND("県",A21)),IFERROR(MID(A21,4,FIND("市",A21)-3),MID(A21,4,FIND("区",A21)-3)))</f>
        <v>岐阜市</v>
      </c>
      <c r="D21" t="str">
        <f t="shared" si="1"/>
        <v>岐阜市薮田南2丁目1番1号</v>
      </c>
    </row>
    <row r="22" spans="1:4" x14ac:dyDescent="0.45">
      <c r="A22" t="s">
        <v>20</v>
      </c>
      <c r="B22" t="str">
        <f t="shared" si="0"/>
        <v>静岡県</v>
      </c>
      <c r="C22" t="str">
        <f>IFERROR(MID(A22,FIND("県",A22)+1,FIND("市",A22)-FIND("県",A22)),IFERROR(MID(A22,4,FIND("市",A22)-3),MID(A22,4,FIND("区",A22)-3)))</f>
        <v>静岡市</v>
      </c>
      <c r="D22" t="str">
        <f t="shared" si="1"/>
        <v>静岡市葵区追手町9番6号</v>
      </c>
    </row>
    <row r="23" spans="1:4" x14ac:dyDescent="0.45">
      <c r="A23" t="s">
        <v>21</v>
      </c>
      <c r="B23" t="str">
        <f t="shared" si="0"/>
        <v>愛知県</v>
      </c>
      <c r="C23" t="str">
        <f>IFERROR(MID(A23,FIND("県",A23)+1,FIND("市",A23)-FIND("県",A23)),IFERROR(MID(A23,4,FIND("市",A23)-3),MID(A23,4,FIND("区",A23)-3)))</f>
        <v>名古屋市</v>
      </c>
      <c r="D23" t="str">
        <f t="shared" si="1"/>
        <v>名古屋市中区三の丸三丁目1番2号</v>
      </c>
    </row>
    <row r="24" spans="1:4" x14ac:dyDescent="0.45">
      <c r="A24" t="s">
        <v>22</v>
      </c>
      <c r="B24" t="str">
        <f t="shared" si="0"/>
        <v>三重県</v>
      </c>
      <c r="C24" t="str">
        <f>IFERROR(MID(A24,FIND("県",A24)+1,FIND("市",A24)-FIND("県",A24)),IFERROR(MID(A24,4,FIND("市",A24)-3),MID(A24,4,FIND("区",A24)-3)))</f>
        <v>津市</v>
      </c>
      <c r="D24" t="str">
        <f t="shared" si="1"/>
        <v>津市広明町13番地</v>
      </c>
    </row>
    <row r="25" spans="1:4" x14ac:dyDescent="0.45">
      <c r="A25" t="s">
        <v>23</v>
      </c>
      <c r="B25" t="str">
        <f t="shared" si="0"/>
        <v>滋賀県</v>
      </c>
      <c r="C25" t="str">
        <f>IFERROR(MID(A25,FIND("県",A25)+1,FIND("市",A25)-FIND("県",A25)),IFERROR(MID(A25,4,FIND("市",A25)-3),MID(A25,4,FIND("区",A25)-3)))</f>
        <v>大津市</v>
      </c>
      <c r="D25" t="str">
        <f t="shared" si="1"/>
        <v>大津市京町四丁目1番1号</v>
      </c>
    </row>
    <row r="26" spans="1:4" x14ac:dyDescent="0.45">
      <c r="A26" t="s">
        <v>24</v>
      </c>
      <c r="B26" t="str">
        <f t="shared" si="0"/>
        <v>京都府</v>
      </c>
      <c r="C26" t="str">
        <f>IFERROR(MID(A26,FIND("県",A26)+1,FIND("市",A26)-FIND("県",A26)),IFERROR(MID(A26,4,FIND("市",A26)-3),MID(A26,4,FIND("区",A26)-3)))</f>
        <v>京都市</v>
      </c>
      <c r="D26" t="str">
        <f t="shared" si="1"/>
        <v>京都市上京区下立売通新町西入薮ノ内町</v>
      </c>
    </row>
    <row r="27" spans="1:4" x14ac:dyDescent="0.45">
      <c r="A27" t="s">
        <v>25</v>
      </c>
      <c r="B27" t="str">
        <f t="shared" si="0"/>
        <v>大阪府</v>
      </c>
      <c r="C27" t="str">
        <f>IFERROR(MID(A27,FIND("県",A27)+1,FIND("市",A27)-FIND("県",A27)),IFERROR(MID(A27,4,FIND("市",A27)-3),MID(A27,4,FIND("区",A27)-3)))</f>
        <v>大阪市</v>
      </c>
      <c r="D27" t="str">
        <f t="shared" si="1"/>
        <v>大阪市中央区大手前2丁目</v>
      </c>
    </row>
    <row r="28" spans="1:4" x14ac:dyDescent="0.45">
      <c r="A28" t="s">
        <v>26</v>
      </c>
      <c r="B28" t="str">
        <f t="shared" si="0"/>
        <v>兵庫県</v>
      </c>
      <c r="C28" t="str">
        <f>IFERROR(MID(A28,FIND("県",A28)+1,FIND("市",A28)-FIND("県",A28)),IFERROR(MID(A28,4,FIND("市",A28)-3),MID(A28,4,FIND("区",A28)-3)))</f>
        <v>神戸市</v>
      </c>
      <c r="D28" t="str">
        <f t="shared" si="1"/>
        <v>神戸市中央区下山手通5丁目10番1号</v>
      </c>
    </row>
    <row r="29" spans="1:4" x14ac:dyDescent="0.45">
      <c r="A29" t="s">
        <v>27</v>
      </c>
      <c r="B29" t="str">
        <f t="shared" si="0"/>
        <v>奈良県</v>
      </c>
      <c r="C29" t="str">
        <f>IFERROR(MID(A29,FIND("県",A29)+1,FIND("市",A29)-FIND("県",A29)),IFERROR(MID(A29,4,FIND("市",A29)-3),MID(A29,4,FIND("区",A29)-3)))</f>
        <v>奈良市</v>
      </c>
      <c r="D29" t="str">
        <f t="shared" si="1"/>
        <v>奈良市登大路町30</v>
      </c>
    </row>
    <row r="30" spans="1:4" x14ac:dyDescent="0.45">
      <c r="A30" t="s">
        <v>28</v>
      </c>
      <c r="B30" t="str">
        <f t="shared" si="0"/>
        <v>和歌山県</v>
      </c>
      <c r="C30" t="str">
        <f>IFERROR(MID(A30,FIND("県",A30)+1,FIND("市",A30)-FIND("県",A30)),IFERROR(MID(A30,4,FIND("市",A30)-3),MID(A30,4,FIND("区",A30)-3)))</f>
        <v>和歌山市</v>
      </c>
      <c r="D30" t="str">
        <f t="shared" si="1"/>
        <v>和歌山市小松原通1-1</v>
      </c>
    </row>
    <row r="31" spans="1:4" x14ac:dyDescent="0.45">
      <c r="A31" t="s">
        <v>29</v>
      </c>
      <c r="B31" t="str">
        <f t="shared" si="0"/>
        <v>鳥取県</v>
      </c>
      <c r="C31" t="str">
        <f>IFERROR(MID(A31,FIND("県",A31)+1,FIND("市",A31)-FIND("県",A31)),IFERROR(MID(A31,4,FIND("市",A31)-3),MID(A31,4,FIND("区",A31)-3)))</f>
        <v>鳥取市</v>
      </c>
      <c r="D31" t="str">
        <f t="shared" si="1"/>
        <v>鳥取市東町1丁目220</v>
      </c>
    </row>
    <row r="32" spans="1:4" x14ac:dyDescent="0.45">
      <c r="A32" t="s">
        <v>30</v>
      </c>
      <c r="B32" t="str">
        <f t="shared" si="0"/>
        <v>島根県</v>
      </c>
      <c r="C32" t="str">
        <f>IFERROR(MID(A32,FIND("県",A32)+1,FIND("市",A32)-FIND("県",A32)),IFERROR(MID(A32,4,FIND("市",A32)-3),MID(A32,4,FIND("区",A32)-3)))</f>
        <v>松江市</v>
      </c>
      <c r="D32" t="str">
        <f t="shared" si="1"/>
        <v>松江市殿町１番地</v>
      </c>
    </row>
    <row r="33" spans="1:4" x14ac:dyDescent="0.45">
      <c r="A33" t="s">
        <v>31</v>
      </c>
      <c r="B33" t="str">
        <f t="shared" si="0"/>
        <v>岡山県</v>
      </c>
      <c r="C33" t="str">
        <f>IFERROR(MID(A33,FIND("県",A33)+1,FIND("市",A33)-FIND("県",A33)),IFERROR(MID(A33,4,FIND("市",A33)-3),MID(A33,4,FIND("区",A33)-3)))</f>
        <v>岡山市</v>
      </c>
      <c r="D33" t="str">
        <f t="shared" si="1"/>
        <v>岡山市北区内山下２丁目４番６号</v>
      </c>
    </row>
    <row r="34" spans="1:4" x14ac:dyDescent="0.45">
      <c r="A34" t="s">
        <v>32</v>
      </c>
      <c r="B34" t="str">
        <f t="shared" si="0"/>
        <v>広島県</v>
      </c>
      <c r="C34" t="str">
        <f>IFERROR(MID(A34,FIND("県",A34)+1,FIND("市",A34)-FIND("県",A34)),IFERROR(MID(A34,4,FIND("市",A34)-3),MID(A34,4,FIND("区",A34)-3)))</f>
        <v>広島市</v>
      </c>
      <c r="D34" t="str">
        <f t="shared" si="1"/>
        <v>広島市中区基町10-52</v>
      </c>
    </row>
    <row r="35" spans="1:4" x14ac:dyDescent="0.45">
      <c r="A35" t="s">
        <v>33</v>
      </c>
      <c r="B35" t="str">
        <f t="shared" si="0"/>
        <v>山口県</v>
      </c>
      <c r="C35" t="str">
        <f>IFERROR(MID(A35,FIND("県",A35)+1,FIND("市",A35)-FIND("県",A35)),IFERROR(MID(A35,4,FIND("市",A35)-3),MID(A35,4,FIND("区",A35)-3)))</f>
        <v>山口市</v>
      </c>
      <c r="D35" t="str">
        <f t="shared" si="1"/>
        <v>山口市滝町1番1号</v>
      </c>
    </row>
    <row r="36" spans="1:4" x14ac:dyDescent="0.45">
      <c r="A36" t="s">
        <v>34</v>
      </c>
      <c r="B36" t="str">
        <f t="shared" si="0"/>
        <v>徳島県</v>
      </c>
      <c r="C36" t="str">
        <f>IFERROR(MID(A36,FIND("県",A36)+1,FIND("市",A36)-FIND("県",A36)),IFERROR(MID(A36,4,FIND("市",A36)-3),MID(A36,4,FIND("区",A36)-3)))</f>
        <v>徳島市</v>
      </c>
      <c r="D36" t="str">
        <f t="shared" si="1"/>
        <v>徳島市万代町1丁目1番地</v>
      </c>
    </row>
    <row r="37" spans="1:4" x14ac:dyDescent="0.45">
      <c r="A37" t="s">
        <v>35</v>
      </c>
      <c r="B37" t="str">
        <f t="shared" si="0"/>
        <v>香川県</v>
      </c>
      <c r="C37" t="str">
        <f>IFERROR(MID(A37,FIND("県",A37)+1,FIND("市",A37)-FIND("県",A37)),IFERROR(MID(A37,4,FIND("市",A37)-3),MID(A37,4,FIND("区",A37)-3)))</f>
        <v>高松市</v>
      </c>
      <c r="D37" t="str">
        <f t="shared" si="1"/>
        <v>高松市番町四丁目1番10号</v>
      </c>
    </row>
    <row r="38" spans="1:4" x14ac:dyDescent="0.45">
      <c r="A38" t="s">
        <v>36</v>
      </c>
      <c r="B38" t="str">
        <f t="shared" si="0"/>
        <v>愛媛県</v>
      </c>
      <c r="C38" t="str">
        <f>IFERROR(MID(A38,FIND("県",A38)+1,FIND("市",A38)-FIND("県",A38)),IFERROR(MID(A38,4,FIND("市",A38)-3),MID(A38,4,FIND("区",A38)-3)))</f>
        <v>松山市</v>
      </c>
      <c r="D38" t="str">
        <f t="shared" si="1"/>
        <v>松山市一番町4丁目4-2</v>
      </c>
    </row>
    <row r="39" spans="1:4" x14ac:dyDescent="0.45">
      <c r="A39" t="s">
        <v>37</v>
      </c>
      <c r="B39" t="str">
        <f t="shared" si="0"/>
        <v>高知県</v>
      </c>
      <c r="C39" t="str">
        <f>IFERROR(MID(A39,FIND("県",A39)+1,FIND("市",A39)-FIND("県",A39)),IFERROR(MID(A39,4,FIND("市",A39)-3),MID(A39,4,FIND("区",A39)-3)))</f>
        <v>高知市</v>
      </c>
      <c r="D39" t="str">
        <f t="shared" si="1"/>
        <v>高知市丸ノ内1丁目2番20号</v>
      </c>
    </row>
    <row r="40" spans="1:4" x14ac:dyDescent="0.45">
      <c r="A40" t="s">
        <v>38</v>
      </c>
      <c r="B40" t="str">
        <f t="shared" si="0"/>
        <v>福岡県</v>
      </c>
      <c r="C40" t="str">
        <f>IFERROR(MID(A40,FIND("県",A40)+1,FIND("市",A40)-FIND("県",A40)),IFERROR(MID(A40,4,FIND("市",A40)-3),MID(A40,4,FIND("区",A40)-3)))</f>
        <v>福岡市</v>
      </c>
      <c r="D40" t="str">
        <f t="shared" si="1"/>
        <v>福岡市博多区東公園7番7号</v>
      </c>
    </row>
    <row r="41" spans="1:4" x14ac:dyDescent="0.45">
      <c r="A41" t="s">
        <v>39</v>
      </c>
      <c r="B41" t="str">
        <f t="shared" si="0"/>
        <v>佐賀県</v>
      </c>
      <c r="C41" t="str">
        <f>IFERROR(MID(A41,FIND("県",A41)+1,FIND("市",A41)-FIND("県",A41)),IFERROR(MID(A41,4,FIND("市",A41)-3),MID(A41,4,FIND("区",A41)-3)))</f>
        <v>佐賀市</v>
      </c>
      <c r="D41" t="str">
        <f t="shared" si="1"/>
        <v>佐賀市城内1丁目1-59</v>
      </c>
    </row>
    <row r="42" spans="1:4" x14ac:dyDescent="0.45">
      <c r="A42" t="s">
        <v>40</v>
      </c>
      <c r="B42" t="str">
        <f t="shared" si="0"/>
        <v>長崎県</v>
      </c>
      <c r="C42" t="str">
        <f>IFERROR(MID(A42,FIND("県",A42)+1,FIND("市",A42)-FIND("県",A42)),IFERROR(MID(A42,4,FIND("市",A42)-3),MID(A42,4,FIND("区",A42)-3)))</f>
        <v>長崎市</v>
      </c>
      <c r="D42" t="str">
        <f t="shared" si="1"/>
        <v>長崎市江戸町2-13</v>
      </c>
    </row>
    <row r="43" spans="1:4" x14ac:dyDescent="0.45">
      <c r="A43" t="s">
        <v>41</v>
      </c>
      <c r="B43" t="str">
        <f t="shared" si="0"/>
        <v>熊本県</v>
      </c>
      <c r="C43" t="str">
        <f>IFERROR(MID(A43,FIND("県",A43)+1,FIND("市",A43)-FIND("県",A43)),IFERROR(MID(A43,4,FIND("市",A43)-3),MID(A43,4,FIND("区",A43)-3)))</f>
        <v>熊本市</v>
      </c>
      <c r="D43" t="str">
        <f t="shared" si="1"/>
        <v>熊本市中央区水前寺6丁目18番1号</v>
      </c>
    </row>
    <row r="44" spans="1:4" x14ac:dyDescent="0.45">
      <c r="A44" t="s">
        <v>42</v>
      </c>
      <c r="B44" t="str">
        <f t="shared" si="0"/>
        <v>大分県</v>
      </c>
      <c r="C44" t="str">
        <f>IFERROR(MID(A44,FIND("県",A44)+1,FIND("市",A44)-FIND("県",A44)),IFERROR(MID(A44,4,FIND("市",A44)-3),MID(A44,4,FIND("区",A44)-3)))</f>
        <v>大分市</v>
      </c>
      <c r="D44" t="str">
        <f t="shared" si="1"/>
        <v>大分市大手町3丁目1番1号</v>
      </c>
    </row>
    <row r="45" spans="1:4" x14ac:dyDescent="0.45">
      <c r="A45" t="s">
        <v>43</v>
      </c>
      <c r="B45" t="str">
        <f t="shared" si="0"/>
        <v>宮崎県</v>
      </c>
      <c r="C45" t="str">
        <f>IFERROR(MID(A45,FIND("県",A45)+1,FIND("市",A45)-FIND("県",A45)),IFERROR(MID(A45,4,FIND("市",A45)-3),MID(A45,4,FIND("区",A45)-3)))</f>
        <v>宮崎市</v>
      </c>
      <c r="D45" t="str">
        <f t="shared" si="1"/>
        <v>宮崎市橘通東二丁目10番1号</v>
      </c>
    </row>
    <row r="46" spans="1:4" x14ac:dyDescent="0.45">
      <c r="A46" t="s">
        <v>44</v>
      </c>
      <c r="B46" t="str">
        <f t="shared" si="0"/>
        <v>鹿児島県</v>
      </c>
      <c r="C46" t="str">
        <f>IFERROR(MID(A46,FIND("県",A46)+1,FIND("市",A46)-FIND("県",A46)),IFERROR(MID(A46,4,FIND("市",A46)-3),MID(A46,4,FIND("区",A46)-3)))</f>
        <v>鹿児島市</v>
      </c>
      <c r="D46" t="str">
        <f t="shared" si="1"/>
        <v>鹿児島市鴨池新町10番1号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県庁所在地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2016-10-07T07:37:53Z</dcterms:created>
  <dcterms:modified xsi:type="dcterms:W3CDTF">2016-10-07T07:37:58Z</dcterms:modified>
</cp:coreProperties>
</file>