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13_ncr:1_{DBA156BD-ADBA-46DA-84F7-630C924ABABE}" xr6:coauthVersionLast="47" xr6:coauthVersionMax="47" xr10:uidLastSave="{00000000-0000-0000-0000-000000000000}"/>
  <bookViews>
    <workbookView xWindow="-110" yWindow="-110" windowWidth="19420" windowHeight="10420" xr2:uid="{B4E710E2-9B92-431E-849B-DFC36E41A916}"/>
  </bookViews>
  <sheets>
    <sheet name="Sheet1" sheetId="1" r:id="rId1"/>
  </sheets>
  <definedNames>
    <definedName name="_xlnm._FilterDatabase" localSheetId="0" hidden="1">Sheet1!$L:$L</definedName>
    <definedName name="_xlnm.Criteria" localSheetId="0">Sheet1!$O$1:$O$2</definedName>
    <definedName name="_xlnm.Extract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O2" i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2" i="1" a="1"/>
  <c r="J2" i="1" s="1"/>
</calcChain>
</file>

<file path=xl/sharedStrings.xml><?xml version="1.0" encoding="utf-8"?>
<sst xmlns="http://schemas.openxmlformats.org/spreadsheetml/2006/main" count="87" uniqueCount="19">
  <si>
    <t>田坂</t>
    <rPh sb="0" eb="2">
      <t>タサカ</t>
    </rPh>
    <phoneticPr fontId="1"/>
  </si>
  <si>
    <t>野山</t>
    <rPh sb="0" eb="2">
      <t>ノヤマ</t>
    </rPh>
    <phoneticPr fontId="1"/>
  </si>
  <si>
    <t>上野</t>
    <rPh sb="0" eb="2">
      <t>ウエノ</t>
    </rPh>
    <phoneticPr fontId="1"/>
  </si>
  <si>
    <t>高山</t>
    <rPh sb="0" eb="2">
      <t>タカヤマ</t>
    </rPh>
    <phoneticPr fontId="1"/>
  </si>
  <si>
    <t>馬場</t>
    <rPh sb="0" eb="2">
      <t>ババ</t>
    </rPh>
    <phoneticPr fontId="1"/>
  </si>
  <si>
    <t>高山</t>
    <rPh sb="0" eb="2">
      <t>コウヤマ</t>
    </rPh>
    <phoneticPr fontId="1"/>
  </si>
  <si>
    <t>小田</t>
    <rPh sb="0" eb="2">
      <t>オダ</t>
    </rPh>
    <phoneticPr fontId="1"/>
  </si>
  <si>
    <t>山形</t>
    <rPh sb="0" eb="2">
      <t>ヤマガタ</t>
    </rPh>
    <phoneticPr fontId="1"/>
  </si>
  <si>
    <t>林田</t>
    <rPh sb="0" eb="2">
      <t>ハヤシダ</t>
    </rPh>
    <phoneticPr fontId="1"/>
  </si>
  <si>
    <t>空口</t>
    <rPh sb="0" eb="1">
      <t>ソラ</t>
    </rPh>
    <rPh sb="1" eb="2">
      <t>グチ</t>
    </rPh>
    <phoneticPr fontId="1"/>
  </si>
  <si>
    <t>守田</t>
    <rPh sb="0" eb="2">
      <t>モリタ</t>
    </rPh>
    <phoneticPr fontId="1"/>
  </si>
  <si>
    <t>吉田</t>
    <rPh sb="0" eb="2">
      <t>ヨシダ</t>
    </rPh>
    <phoneticPr fontId="1"/>
  </si>
  <si>
    <t>山谷</t>
    <rPh sb="0" eb="2">
      <t>ヤマタニ</t>
    </rPh>
    <phoneticPr fontId="1"/>
  </si>
  <si>
    <t>鈴木</t>
    <rPh sb="0" eb="2">
      <t>スズキ</t>
    </rPh>
    <phoneticPr fontId="1"/>
  </si>
  <si>
    <t>重複</t>
    <rPh sb="0" eb="2">
      <t>チョウフク</t>
    </rPh>
    <phoneticPr fontId="1"/>
  </si>
  <si>
    <t>おぐり</t>
    <phoneticPr fontId="1"/>
  </si>
  <si>
    <t>今年</t>
    <rPh sb="0" eb="2">
      <t>コトシ</t>
    </rPh>
    <phoneticPr fontId="1"/>
  </si>
  <si>
    <t>去年</t>
    <rPh sb="0" eb="2">
      <t>キョネン</t>
    </rPh>
    <phoneticPr fontId="1"/>
  </si>
  <si>
    <t>重複抽出</t>
    <rPh sb="0" eb="2">
      <t>チョウフク</t>
    </rPh>
    <rPh sb="2" eb="4">
      <t>チュウシュツ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</si>
</sst>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4"/>
      <color rgb="FFC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E10A-9481-4F2C-87FB-A068592EB043}">
  <dimension ref="A1:P10"/>
  <sheetViews>
    <sheetView tabSelected="1" zoomScaleNormal="100" workbookViewId="0">
      <selection activeCell="A11" sqref="A11"/>
    </sheetView>
  </sheetViews>
  <sheetFormatPr defaultRowHeight="22.5" x14ac:dyDescent="0.55000000000000004"/>
  <cols>
    <col min="1" max="1" width="9.83203125" style="2" bestFit="1" customWidth="1"/>
    <col min="2" max="2" width="9.9140625" style="2" bestFit="1" customWidth="1"/>
    <col min="3" max="3" width="0.5" style="7" customWidth="1"/>
    <col min="4" max="4" width="9.83203125" style="2" bestFit="1" customWidth="1"/>
    <col min="5" max="5" width="9.9140625" style="2" bestFit="1" customWidth="1"/>
    <col min="6" max="6" width="5.4140625" style="6" customWidth="1"/>
    <col min="7" max="7" width="0.5" style="7" customWidth="1"/>
    <col min="8" max="8" width="9.83203125" style="2" bestFit="1" customWidth="1"/>
    <col min="9" max="9" width="9.9140625" style="2" bestFit="1" customWidth="1"/>
    <col min="10" max="10" width="10.75" style="2" bestFit="1" customWidth="1"/>
    <col min="11" max="11" width="0.5" style="8" customWidth="1"/>
    <col min="12" max="12" width="9.83203125" style="2" bestFit="1" customWidth="1"/>
    <col min="13" max="13" width="9.9140625" style="2" bestFit="1" customWidth="1"/>
    <col min="14" max="14" width="10.75" style="1" bestFit="1" customWidth="1"/>
    <col min="15" max="15" width="8.9140625" customWidth="1"/>
    <col min="16" max="16" width="0.5" style="8" customWidth="1"/>
    <col min="17" max="16384" width="8.6640625" style="1"/>
  </cols>
  <sheetData>
    <row r="1" spans="1:16" s="2" customFormat="1" x14ac:dyDescent="0.55000000000000004">
      <c r="A1" s="4" t="s">
        <v>17</v>
      </c>
      <c r="B1" s="5" t="s">
        <v>16</v>
      </c>
      <c r="C1" s="7"/>
      <c r="D1" s="4" t="s">
        <v>17</v>
      </c>
      <c r="E1" s="5" t="s">
        <v>16</v>
      </c>
      <c r="F1" s="3" t="s">
        <v>14</v>
      </c>
      <c r="G1" s="7"/>
      <c r="H1" s="4" t="s">
        <v>17</v>
      </c>
      <c r="I1" s="5" t="s">
        <v>16</v>
      </c>
      <c r="J1" s="3" t="s">
        <v>18</v>
      </c>
      <c r="K1" s="7"/>
      <c r="L1" s="4" t="s">
        <v>17</v>
      </c>
      <c r="M1" s="5" t="s">
        <v>16</v>
      </c>
      <c r="N1" s="3" t="s">
        <v>18</v>
      </c>
      <c r="P1" s="7"/>
    </row>
    <row r="2" spans="1:16" x14ac:dyDescent="0.55000000000000004">
      <c r="A2" s="2" t="s">
        <v>0</v>
      </c>
      <c r="B2" s="2" t="s">
        <v>1</v>
      </c>
      <c r="D2" s="2" t="s">
        <v>0</v>
      </c>
      <c r="E2" s="2" t="s">
        <v>1</v>
      </c>
      <c r="F2" s="6" t="str">
        <f>IF(COUNTIF(E:E,D2),D2,"")</f>
        <v/>
      </c>
      <c r="H2" s="2" t="s">
        <v>0</v>
      </c>
      <c r="I2" s="2" t="s">
        <v>1</v>
      </c>
      <c r="J2" s="2" t="str">
        <f t="array" ref="J2">IFERROR(INDEX(H:H,SMALL(IF(COUNTIF(I:I,H:H),ROW(H:H)),ROW()-1),1),"")</f>
        <v>野山</v>
      </c>
      <c r="L2" s="2" t="s">
        <v>0</v>
      </c>
      <c r="M2" s="2" t="s">
        <v>1</v>
      </c>
      <c r="N2" s="2" t="s">
        <v>1</v>
      </c>
      <c r="O2" s="1">
        <f>COUNTIF(M:M,L2)</f>
        <v>0</v>
      </c>
    </row>
    <row r="3" spans="1:16" x14ac:dyDescent="0.55000000000000004">
      <c r="A3" s="2" t="s">
        <v>2</v>
      </c>
      <c r="B3" s="2" t="s">
        <v>3</v>
      </c>
      <c r="D3" s="2" t="s">
        <v>2</v>
      </c>
      <c r="E3" s="2" t="s">
        <v>3</v>
      </c>
      <c r="F3" s="6" t="str">
        <f t="shared" ref="F3:F10" si="0">IF(COUNTIF(E:E,D3),D3,"")</f>
        <v/>
      </c>
      <c r="H3" s="2" t="s">
        <v>2</v>
      </c>
      <c r="I3" s="2" t="s">
        <v>3</v>
      </c>
      <c r="J3" s="2" t="str">
        <f t="array" ref="J3">IFERROR(INDEX(H:H,SMALL(IF(COUNTIF(I:I,H:H),ROW(H:H)),ROW()-1),1),"")</f>
        <v>高山</v>
      </c>
      <c r="L3" s="2" t="s">
        <v>2</v>
      </c>
      <c r="M3" s="2" t="s">
        <v>3</v>
      </c>
      <c r="N3" s="2" t="s">
        <v>5</v>
      </c>
    </row>
    <row r="4" spans="1:16" x14ac:dyDescent="0.55000000000000004">
      <c r="A4" s="2" t="s">
        <v>1</v>
      </c>
      <c r="B4" s="2" t="s">
        <v>4</v>
      </c>
      <c r="D4" s="2" t="s">
        <v>1</v>
      </c>
      <c r="E4" s="2" t="s">
        <v>4</v>
      </c>
      <c r="F4" s="6" t="str">
        <f t="shared" si="0"/>
        <v>野山</v>
      </c>
      <c r="H4" s="2" t="s">
        <v>1</v>
      </c>
      <c r="I4" s="2" t="s">
        <v>4</v>
      </c>
      <c r="J4" s="2" t="str">
        <f t="array" ref="J4">IFERROR(INDEX(H:H,SMALL(IF(COUNTIF(I:I,H:H),ROW(H:H)),ROW()-1),1),"")</f>
        <v>馬場</v>
      </c>
      <c r="L4" s="2" t="s">
        <v>1</v>
      </c>
      <c r="M4" s="2" t="s">
        <v>4</v>
      </c>
      <c r="N4" s="2" t="s">
        <v>4</v>
      </c>
    </row>
    <row r="5" spans="1:16" x14ac:dyDescent="0.55000000000000004">
      <c r="A5" s="2" t="s">
        <v>5</v>
      </c>
      <c r="B5" s="2" t="s">
        <v>6</v>
      </c>
      <c r="D5" s="2" t="s">
        <v>5</v>
      </c>
      <c r="E5" s="2" t="s">
        <v>6</v>
      </c>
      <c r="F5" s="6" t="str">
        <f t="shared" si="0"/>
        <v>高山</v>
      </c>
      <c r="H5" s="2" t="s">
        <v>5</v>
      </c>
      <c r="I5" s="2" t="s">
        <v>6</v>
      </c>
      <c r="J5" s="2" t="str">
        <f t="array" ref="J5">IFERROR(INDEX(H:H,SMALL(IF(COUNTIF(I:I,H:H),ROW(H:H)),ROW()-1),1),"")</f>
        <v>鈴木</v>
      </c>
      <c r="L5" s="2" t="s">
        <v>5</v>
      </c>
      <c r="M5" s="2" t="s">
        <v>6</v>
      </c>
      <c r="N5" s="2" t="s">
        <v>13</v>
      </c>
    </row>
    <row r="6" spans="1:16" x14ac:dyDescent="0.55000000000000004">
      <c r="A6" s="2" t="s">
        <v>7</v>
      </c>
      <c r="B6" s="2" t="s">
        <v>8</v>
      </c>
      <c r="D6" s="2" t="s">
        <v>7</v>
      </c>
      <c r="E6" s="2" t="s">
        <v>8</v>
      </c>
      <c r="F6" s="6" t="str">
        <f t="shared" si="0"/>
        <v/>
      </c>
      <c r="H6" s="2" t="s">
        <v>7</v>
      </c>
      <c r="I6" s="2" t="s">
        <v>8</v>
      </c>
      <c r="J6" s="2" t="str">
        <f t="array" ref="J6">IFERROR(INDEX(H:H,SMALL(IF(COUNTIF(I:I,H:H),ROW(H:H)),ROW()-1),1),"")</f>
        <v/>
      </c>
      <c r="L6" s="2" t="s">
        <v>7</v>
      </c>
      <c r="M6" s="2" t="s">
        <v>8</v>
      </c>
    </row>
    <row r="7" spans="1:16" x14ac:dyDescent="0.55000000000000004">
      <c r="A7" s="2" t="s">
        <v>9</v>
      </c>
      <c r="B7" s="2" t="s">
        <v>10</v>
      </c>
      <c r="D7" s="2" t="s">
        <v>9</v>
      </c>
      <c r="E7" s="2" t="s">
        <v>10</v>
      </c>
      <c r="F7" s="6" t="str">
        <f t="shared" si="0"/>
        <v/>
      </c>
      <c r="H7" s="2" t="s">
        <v>9</v>
      </c>
      <c r="I7" s="2" t="s">
        <v>10</v>
      </c>
      <c r="J7" s="2" t="str">
        <f t="array" ref="J7">IFERROR(INDEX(H:H,SMALL(IF(COUNTIF(I:I,H:H),ROW(H:H)),ROW()-1),1),"")</f>
        <v/>
      </c>
      <c r="L7" s="2" t="s">
        <v>9</v>
      </c>
      <c r="M7" s="2" t="s">
        <v>10</v>
      </c>
    </row>
    <row r="8" spans="1:16" x14ac:dyDescent="0.55000000000000004">
      <c r="A8" s="2" t="s">
        <v>4</v>
      </c>
      <c r="B8" s="2" t="s">
        <v>11</v>
      </c>
      <c r="D8" s="2" t="s">
        <v>4</v>
      </c>
      <c r="E8" s="2" t="s">
        <v>11</v>
      </c>
      <c r="F8" s="6" t="str">
        <f t="shared" si="0"/>
        <v>馬場</v>
      </c>
      <c r="H8" s="2" t="s">
        <v>4</v>
      </c>
      <c r="I8" s="2" t="s">
        <v>11</v>
      </c>
      <c r="J8" s="2" t="str">
        <f t="array" ref="J8">IFERROR(INDEX(H:H,SMALL(IF(COUNTIF(I:I,H:H),ROW(H:H)),ROW()-1),1),"")</f>
        <v/>
      </c>
      <c r="L8" s="2" t="s">
        <v>4</v>
      </c>
      <c r="M8" s="2" t="s">
        <v>11</v>
      </c>
    </row>
    <row r="9" spans="1:16" x14ac:dyDescent="0.55000000000000004">
      <c r="A9" s="2" t="s">
        <v>12</v>
      </c>
      <c r="B9" s="2" t="s">
        <v>13</v>
      </c>
      <c r="D9" s="2" t="s">
        <v>12</v>
      </c>
      <c r="E9" s="2" t="s">
        <v>13</v>
      </c>
      <c r="F9" s="6" t="str">
        <f t="shared" si="0"/>
        <v/>
      </c>
      <c r="H9" s="2" t="s">
        <v>12</v>
      </c>
      <c r="I9" s="2" t="s">
        <v>13</v>
      </c>
      <c r="J9" s="2" t="str">
        <f t="array" ref="J9">IFERROR(INDEX(H:H,SMALL(IF(COUNTIF(I:I,H:H),ROW(H:H)),ROW()-1),1),"")</f>
        <v/>
      </c>
      <c r="L9" s="2" t="s">
        <v>12</v>
      </c>
      <c r="M9" s="2" t="s">
        <v>13</v>
      </c>
    </row>
    <row r="10" spans="1:16" x14ac:dyDescent="0.55000000000000004">
      <c r="A10" s="2" t="s">
        <v>13</v>
      </c>
      <c r="B10" s="2" t="s">
        <v>15</v>
      </c>
      <c r="D10" s="2" t="s">
        <v>13</v>
      </c>
      <c r="E10" s="2" t="s">
        <v>15</v>
      </c>
      <c r="F10" s="6" t="str">
        <f t="shared" si="0"/>
        <v>鈴木</v>
      </c>
      <c r="H10" s="2" t="s">
        <v>13</v>
      </c>
      <c r="I10" s="2" t="s">
        <v>15</v>
      </c>
      <c r="J10" s="2" t="str">
        <f t="array" ref="J10">IFERROR(INDEX(H:H,SMALL(IF(COUNTIF(I:I,H:H),ROW(H:H)),ROW()-1),1),"")</f>
        <v/>
      </c>
      <c r="L10" s="2" t="s">
        <v>13</v>
      </c>
      <c r="M10" s="2" t="s">
        <v>15</v>
      </c>
    </row>
  </sheetData>
  <dataConsolidate/>
  <phoneticPr fontId="1"/>
  <conditionalFormatting sqref="A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2024-08-21T07:05:34Z</dcterms:created>
  <dcterms:modified xsi:type="dcterms:W3CDTF">2024-08-21T07:05:54Z</dcterms:modified>
</cp:coreProperties>
</file>